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tenlist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%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10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E7E6E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0" fillId="2" borderId="1" xfId="0" applyFill="1" applyBorder="1"/>
    <xf numFmtId="164" fontId="0" fillId="0" borderId="1" xfId="0" applyNumberFormat="1" applyBorder="1"/>
    <xf numFmtId="165" fontId="0" fillId="2" borderId="1" xfId="0" applyNumberFormat="1" applyFill="1" applyBorder="1"/>
    <xf numFmtId="0" fontId="1" fillId="3" borderId="1" xfId="0" applyFont="1" applyFill="1" applyBorder="1" applyAlignment="1">
      <alignment wrapText="1" vertical="center"/>
    </xf>
    <xf numFmtId="0" fontId="2" fillId="0" borderId="0" xfId="0" applyFont="1"/>
    <xf numFmtId="0" fontId="3" fillId="0" borderId="0" xfId="0" applyFont="1"/>
    <xf numFmtId="0" fontId="1" fillId="0" borderId="1" xfId="0" applyFont="1" applyBorder="1"/>
  </cellXfs>
  <cellStyles count="1">
    <cellStyle name="Standard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8" customWidth="1"/>
    <col min="2" max="7" width="12" customWidth="1"/>
    <col min="8" max="8" width="11" customWidth="1"/>
    <col min="9" max="9" width="15" customWidth="1"/>
    <col min="10" max="10" width="3" customWidth="1"/>
    <col min="11" max="11" width="16" customWidth="1"/>
    <col min="12" max="12" width="11" customWidth="1"/>
  </cols>
  <sheetData>
    <row r="1">
      <c r="A1" s="6" t="inlineStr">
        <is>
          <t>Notenliste mit Gewichtung</t>
        </is>
      </c>
    </row>
    <row r="2">
      <c r="A2" s="7" t="inlineStr">
        <is>
          <t>Gelbe Felder trägst du selbst ein. Prozent und Note rechnet die Tabelle aus. Vorlage von notenheld.net, frei verwendbar.</t>
        </is>
      </c>
    </row>
    <row r="3">
      <c r="A3" s="7" t="inlineStr">
        <is>
          <t>Leere Felder zählen nicht mit. Fehlt jemand bei einer Schularbeit, lass das Feld leer und trag keine 0 ein.</t>
        </is>
      </c>
    </row>
    <row r="5">
      <c r="A5" s="1" t="inlineStr">
        <is>
          <t>Höchstpunkte</t>
        </is>
      </c>
      <c r="B5" s="2">
        <v>48</v>
      </c>
      <c r="C5" s="2">
        <v>48</v>
      </c>
      <c r="D5" s="2">
        <v>48</v>
      </c>
      <c r="E5" s="2">
        <v>20</v>
      </c>
      <c r="F5" s="2">
        <v>20</v>
      </c>
      <c r="G5" s="2">
        <v>10</v>
      </c>
      <c r="K5" s="5" t="inlineStr">
        <is>
          <t>Notenschlüssel</t>
        </is>
      </c>
      <c r="L5" s="5" t="inlineStr">
        <is>
          <t>ab Prozent</t>
        </is>
      </c>
    </row>
    <row r="6">
      <c r="A6" s="1" t="inlineStr">
        <is>
          <t>Gewichtung in %</t>
        </is>
      </c>
      <c r="B6" s="2">
        <v>20</v>
      </c>
      <c r="C6" s="2">
        <v>20</v>
      </c>
      <c r="D6" s="2">
        <v>20</v>
      </c>
      <c r="E6" s="2">
        <v>10</v>
      </c>
      <c r="F6" s="2">
        <v>10</v>
      </c>
      <c r="G6" s="2">
        <v>20</v>
      </c>
      <c r="H6" s="8">
        <f>SUM(B6:G6)</f>
        <v>100</v>
      </c>
      <c r="I6" s="7" t="inlineStr">
        <is>
          <t>← Summe der Gewichte</t>
        </is>
      </c>
      <c r="K6" s="1" t="inlineStr">
        <is>
          <t>Sehr gut</t>
        </is>
      </c>
      <c r="L6" s="4">
        <v>0.9</v>
      </c>
    </row>
    <row r="7" ht="32" customHeight="1">
      <c r="A7" s="5" t="inlineStr">
        <is>
          <t>Schüler</t>
        </is>
      </c>
      <c r="B7" s="5" t="inlineStr">
        <is>
          <t>Schularbeit 1</t>
        </is>
      </c>
      <c r="C7" s="5" t="inlineStr">
        <is>
          <t>Schularbeit 2</t>
        </is>
      </c>
      <c r="D7" s="5" t="inlineStr">
        <is>
          <t>Schularbeit 3</t>
        </is>
      </c>
      <c r="E7" s="5" t="inlineStr">
        <is>
          <t>Test 1</t>
        </is>
      </c>
      <c r="F7" s="5" t="inlineStr">
        <is>
          <t>Test 2</t>
        </is>
      </c>
      <c r="G7" s="5" t="inlineStr">
        <is>
          <t>Mitarbeit</t>
        </is>
      </c>
      <c r="H7" s="5" t="inlineStr">
        <is>
          <t>Prozent gewichtet</t>
        </is>
      </c>
      <c r="I7" s="5" t="inlineStr">
        <is>
          <t>Note</t>
        </is>
      </c>
      <c r="K7" s="1" t="inlineStr">
        <is>
          <t>Gut</t>
        </is>
      </c>
      <c r="L7" s="4">
        <v>0.8</v>
      </c>
    </row>
    <row r="8">
      <c r="A8" s="2" t="inlineStr">
        <is>
          <t>Schüler 1</t>
        </is>
      </c>
      <c r="B8" s="2">
        <v>45</v>
      </c>
      <c r="C8" s="2">
        <v>42</v>
      </c>
      <c r="D8" s="2">
        <v>46</v>
      </c>
      <c r="E8" s="2">
        <v>19</v>
      </c>
      <c r="F8" s="2">
        <v>18</v>
      </c>
      <c r="G8" s="2">
        <v>9</v>
      </c>
      <c r="H8" s="3">
        <f>IF(SUMPRODUCT((B8:G8&lt;&gt;"")*$B$6:$G$6)=0,"",ROUND(SUMPRODUCT((B8:G8&lt;&gt;"")*B8:G8/$B$5:$G$5*$B$6:$G$6)/SUMPRODUCT((B8:G8&lt;&gt;"")*$B$6:$G$6),4))</f>
        <v>0.9192</v>
      </c>
      <c r="I8" s="8" t="str">
        <f>IF(H8="","",IF(H8&gt;=$L$6,"Sehr gut",IF(H8&gt;=$L$7,"Gut",IF(H8&gt;=$L$8,"Befriedigend",IF(H8&gt;=$L$9,"Genügend","Nicht genügend")))))</f>
        <v>Sehr gut</v>
      </c>
      <c r="K8" s="1" t="inlineStr">
        <is>
          <t>Befriedigend</t>
        </is>
      </c>
      <c r="L8" s="4">
        <v>0.7</v>
      </c>
    </row>
    <row r="9">
      <c r="A9" s="2" t="inlineStr">
        <is>
          <t>Schüler 2</t>
        </is>
      </c>
      <c r="B9" s="2">
        <v>38</v>
      </c>
      <c r="C9" s="2">
        <v>40</v>
      </c>
      <c r="D9" s="2">
        <v>35</v>
      </c>
      <c r="E9" s="2">
        <v>16</v>
      </c>
      <c r="F9" s="2">
        <v>17</v>
      </c>
      <c r="G9" s="2">
        <v>8</v>
      </c>
      <c r="H9" s="3">
        <f>IF(SUMPRODUCT((B9:G9&lt;&gt;"")*$B$6:$G$6)=0,"",ROUND(SUMPRODUCT((B9:G9&lt;&gt;"")*B9:G9/$B$5:$G$5*$B$6:$G$6)/SUMPRODUCT((B9:G9&lt;&gt;"")*$B$6:$G$6),4))</f>
        <v>0.7958</v>
      </c>
      <c r="I9" s="8" t="str">
        <f>IF(H9="","",IF(H9&gt;=$L$6,"Sehr gut",IF(H9&gt;=$L$7,"Gut",IF(H9&gt;=$L$8,"Befriedigend",IF(H9&gt;=$L$9,"Genügend","Nicht genügend")))))</f>
        <v>Befriedigend</v>
      </c>
      <c r="K9" s="1" t="inlineStr">
        <is>
          <t>Genügend</t>
        </is>
      </c>
      <c r="L9" s="4">
        <v>0.5</v>
      </c>
    </row>
    <row r="10">
      <c r="A10" s="2" t="inlineStr">
        <is>
          <t>Schüler 3</t>
        </is>
      </c>
      <c r="B10" s="2">
        <v>30</v>
      </c>
      <c r="C10" s="2">
        <v>28</v>
      </c>
      <c r="D10" s="2">
        <v>33</v>
      </c>
      <c r="E10" s="2">
        <v>12</v>
      </c>
      <c r="F10" s="2">
        <v>14</v>
      </c>
      <c r="G10" s="2">
        <v>7</v>
      </c>
      <c r="H10" s="3">
        <f>IF(SUMPRODUCT((B10:G10&lt;&gt;"")*$B$6:$G$6)=0,"",ROUND(SUMPRODUCT((B10:G10&lt;&gt;"")*B10:G10/$B$5:$G$5*$B$6:$G$6)/SUMPRODUCT((B10:G10&lt;&gt;"")*$B$6:$G$6),4))</f>
        <v>0.6492</v>
      </c>
      <c r="I10" s="8" t="str">
        <f>IF(H10="","",IF(H10&gt;=$L$6,"Sehr gut",IF(H10&gt;=$L$7,"Gut",IF(H10&gt;=$L$8,"Befriedigend",IF(H10&gt;=$L$9,"Genügend","Nicht genügend")))))</f>
        <v>Genügend</v>
      </c>
      <c r="K10" s="1" t="inlineStr">
        <is>
          <t>Nicht genügend</t>
        </is>
      </c>
      <c r="L10" s="0" t="inlineStr">
        <is>
          <t>darunter</t>
        </is>
      </c>
    </row>
    <row r="11">
      <c r="A11" s="2" t="inlineStr">
        <is>
          <t>Schüler 4</t>
        </is>
      </c>
      <c r="B11" s="2">
        <v>20</v>
      </c>
      <c r="C11" s="2">
        <v>25</v>
      </c>
      <c r="D11" s="2"/>
      <c r="E11" s="2">
        <v>9</v>
      </c>
      <c r="F11" s="2">
        <v>11</v>
      </c>
      <c r="G11" s="2">
        <v>5</v>
      </c>
      <c r="H11" s="3">
        <f>IF(SUMPRODUCT((B11:G11&lt;&gt;"")*$B$6:$G$6)=0,"",ROUND(SUMPRODUCT((B11:G11&lt;&gt;"")*B11:G11/$B$5:$G$5*$B$6:$G$6)/SUMPRODUCT((B11:G11&lt;&gt;"")*$B$6:$G$6),4))</f>
        <v>0.4844</v>
      </c>
      <c r="I11" s="8" t="str">
        <f>IF(H11="","",IF(H11&gt;=$L$6,"Sehr gut",IF(H11&gt;=$L$7,"Gut",IF(H11&gt;=$L$8,"Befriedigend",IF(H11&gt;=$L$9,"Genügend","Nicht genügend")))))</f>
        <v>Nicht genügend</v>
      </c>
      <c r="K11" s="7" t="inlineStr">
        <is>
          <t>Beispielwerte, ändere sie nach dem Schlüssel deiner Schule.</t>
        </is>
      </c>
    </row>
    <row r="12">
      <c r="A12" s="2" t="inlineStr">
        <is>
          <t>Schüler 5</t>
        </is>
      </c>
      <c r="B12" s="2">
        <v>41</v>
      </c>
      <c r="C12" s="2">
        <v>40</v>
      </c>
      <c r="D12" s="2">
        <v>39</v>
      </c>
      <c r="E12" s="2">
        <v>17</v>
      </c>
      <c r="F12" s="2">
        <v>16</v>
      </c>
      <c r="G12" s="2">
        <v>8</v>
      </c>
      <c r="H12" s="3">
        <f>IF(SUMPRODUCT((B12:G12&lt;&gt;"")*$B$6:$G$6)=0,"",ROUND(SUMPRODUCT((B12:G12&lt;&gt;"")*B12:G12/$B$5:$G$5*$B$6:$G$6)/SUMPRODUCT((B12:G12&lt;&gt;"")*$B$6:$G$6),4))</f>
        <v>0.825</v>
      </c>
      <c r="I12" s="8" t="str">
        <f>IF(H12="","",IF(H12&gt;=$L$6,"Sehr gut",IF(H12&gt;=$L$7,"Gut",IF(H12&gt;=$L$8,"Befriedigend",IF(H12&gt;=$L$9,"Genügend","Nicht genügend")))))</f>
        <v>Gut</v>
      </c>
    </row>
    <row r="13">
      <c r="A13" s="2"/>
      <c r="B13" s="2"/>
      <c r="C13" s="2"/>
      <c r="D13" s="2"/>
      <c r="E13" s="2"/>
      <c r="F13" s="2"/>
      <c r="G13" s="2"/>
      <c r="H13" s="3" t="str">
        <f>IF(SUMPRODUCT((B13:G13&lt;&gt;"")*$B$6:$G$6)=0,"",ROUND(SUMPRODUCT((B13:G13&lt;&gt;"")*B13:G13/$B$5:$G$5*$B$6:$G$6)/SUMPRODUCT((B13:G13&lt;&gt;"")*$B$6:$G$6),4))</f>
        <v/>
      </c>
      <c r="I13" s="8" t="str">
        <f>IF(H13="","",IF(H13&gt;=$L$6,"Sehr gut",IF(H13&gt;=$L$7,"Gut",IF(H13&gt;=$L$8,"Befriedigend",IF(H13&gt;=$L$9,"Genügend","Nicht genügend")))))</f>
        <v/>
      </c>
    </row>
    <row r="14">
      <c r="A14" s="2"/>
      <c r="B14" s="2"/>
      <c r="C14" s="2"/>
      <c r="D14" s="2"/>
      <c r="E14" s="2"/>
      <c r="F14" s="2"/>
      <c r="G14" s="2"/>
      <c r="H14" s="3" t="str">
        <f>IF(SUMPRODUCT((B14:G14&lt;&gt;"")*$B$6:$G$6)=0,"",ROUND(SUMPRODUCT((B14:G14&lt;&gt;"")*B14:G14/$B$5:$G$5*$B$6:$G$6)/SUMPRODUCT((B14:G14&lt;&gt;"")*$B$6:$G$6),4))</f>
        <v/>
      </c>
      <c r="I14" s="8" t="str">
        <f>IF(H14="","",IF(H14&gt;=$L$6,"Sehr gut",IF(H14&gt;=$L$7,"Gut",IF(H14&gt;=$L$8,"Befriedigend",IF(H14&gt;=$L$9,"Genügend","Nicht genügend")))))</f>
        <v/>
      </c>
    </row>
    <row r="15">
      <c r="A15" s="2"/>
      <c r="B15" s="2"/>
      <c r="C15" s="2"/>
      <c r="D15" s="2"/>
      <c r="E15" s="2"/>
      <c r="F15" s="2"/>
      <c r="G15" s="2"/>
      <c r="H15" s="3" t="str">
        <f>IF(SUMPRODUCT((B15:G15&lt;&gt;"")*$B$6:$G$6)=0,"",ROUND(SUMPRODUCT((B15:G15&lt;&gt;"")*B15:G15/$B$5:$G$5*$B$6:$G$6)/SUMPRODUCT((B15:G15&lt;&gt;"")*$B$6:$G$6),4))</f>
        <v/>
      </c>
      <c r="I15" s="8" t="str">
        <f>IF(H15="","",IF(H15&gt;=$L$6,"Sehr gut",IF(H15&gt;=$L$7,"Gut",IF(H15&gt;=$L$8,"Befriedigend",IF(H15&gt;=$L$9,"Genügend","Nicht genügend")))))</f>
        <v/>
      </c>
    </row>
    <row r="16">
      <c r="A16" s="2"/>
      <c r="B16" s="2"/>
      <c r="C16" s="2"/>
      <c r="D16" s="2"/>
      <c r="E16" s="2"/>
      <c r="F16" s="2"/>
      <c r="G16" s="2"/>
      <c r="H16" s="3" t="str">
        <f>IF(SUMPRODUCT((B16:G16&lt;&gt;"")*$B$6:$G$6)=0,"",ROUND(SUMPRODUCT((B16:G16&lt;&gt;"")*B16:G16/$B$5:$G$5*$B$6:$G$6)/SUMPRODUCT((B16:G16&lt;&gt;"")*$B$6:$G$6),4))</f>
        <v/>
      </c>
      <c r="I16" s="8" t="str">
        <f>IF(H16="","",IF(H16&gt;=$L$6,"Sehr gut",IF(H16&gt;=$L$7,"Gut",IF(H16&gt;=$L$8,"Befriedigend",IF(H16&gt;=$L$9,"Genügend","Nicht genügend")))))</f>
        <v/>
      </c>
    </row>
    <row r="17">
      <c r="A17" s="2"/>
      <c r="B17" s="2"/>
      <c r="C17" s="2"/>
      <c r="D17" s="2"/>
      <c r="E17" s="2"/>
      <c r="F17" s="2"/>
      <c r="G17" s="2"/>
      <c r="H17" s="3" t="str">
        <f>IF(SUMPRODUCT((B17:G17&lt;&gt;"")*$B$6:$G$6)=0,"",ROUND(SUMPRODUCT((B17:G17&lt;&gt;"")*B17:G17/$B$5:$G$5*$B$6:$G$6)/SUMPRODUCT((B17:G17&lt;&gt;"")*$B$6:$G$6),4))</f>
        <v/>
      </c>
      <c r="I17" s="8" t="str">
        <f>IF(H17="","",IF(H17&gt;=$L$6,"Sehr gut",IF(H17&gt;=$L$7,"Gut",IF(H17&gt;=$L$8,"Befriedigend",IF(H17&gt;=$L$9,"Genügend","Nicht genügend")))))</f>
        <v/>
      </c>
    </row>
    <row r="18">
      <c r="A18" s="2"/>
      <c r="B18" s="2"/>
      <c r="C18" s="2"/>
      <c r="D18" s="2"/>
      <c r="E18" s="2"/>
      <c r="F18" s="2"/>
      <c r="G18" s="2"/>
      <c r="H18" s="3" t="str">
        <f>IF(SUMPRODUCT((B18:G18&lt;&gt;"")*$B$6:$G$6)=0,"",ROUND(SUMPRODUCT((B18:G18&lt;&gt;"")*B18:G18/$B$5:$G$5*$B$6:$G$6)/SUMPRODUCT((B18:G18&lt;&gt;"")*$B$6:$G$6),4))</f>
        <v/>
      </c>
      <c r="I18" s="8" t="str">
        <f>IF(H18="","",IF(H18&gt;=$L$6,"Sehr gut",IF(H18&gt;=$L$7,"Gut",IF(H18&gt;=$L$8,"Befriedigend",IF(H18&gt;=$L$9,"Genügend","Nicht genügend")))))</f>
        <v/>
      </c>
    </row>
    <row r="19">
      <c r="A19" s="2"/>
      <c r="B19" s="2"/>
      <c r="C19" s="2"/>
      <c r="D19" s="2"/>
      <c r="E19" s="2"/>
      <c r="F19" s="2"/>
      <c r="G19" s="2"/>
      <c r="H19" s="3" t="str">
        <f>IF(SUMPRODUCT((B19:G19&lt;&gt;"")*$B$6:$G$6)=0,"",ROUND(SUMPRODUCT((B19:G19&lt;&gt;"")*B19:G19/$B$5:$G$5*$B$6:$G$6)/SUMPRODUCT((B19:G19&lt;&gt;"")*$B$6:$G$6),4))</f>
        <v/>
      </c>
      <c r="I19" s="8" t="str">
        <f>IF(H19="","",IF(H19&gt;=$L$6,"Sehr gut",IF(H19&gt;=$L$7,"Gut",IF(H19&gt;=$L$8,"Befriedigend",IF(H19&gt;=$L$9,"Genügend","Nicht genügend")))))</f>
        <v/>
      </c>
    </row>
    <row r="20">
      <c r="A20" s="2"/>
      <c r="B20" s="2"/>
      <c r="C20" s="2"/>
      <c r="D20" s="2"/>
      <c r="E20" s="2"/>
      <c r="F20" s="2"/>
      <c r="G20" s="2"/>
      <c r="H20" s="3" t="str">
        <f>IF(SUMPRODUCT((B20:G20&lt;&gt;"")*$B$6:$G$6)=0,"",ROUND(SUMPRODUCT((B20:G20&lt;&gt;"")*B20:G20/$B$5:$G$5*$B$6:$G$6)/SUMPRODUCT((B20:G20&lt;&gt;"")*$B$6:$G$6),4))</f>
        <v/>
      </c>
      <c r="I20" s="8" t="str">
        <f>IF(H20="","",IF(H20&gt;=$L$6,"Sehr gut",IF(H20&gt;=$L$7,"Gut",IF(H20&gt;=$L$8,"Befriedigend",IF(H20&gt;=$L$9,"Genügend","Nicht genügend")))))</f>
        <v/>
      </c>
    </row>
    <row r="21">
      <c r="A21" s="2"/>
      <c r="B21" s="2"/>
      <c r="C21" s="2"/>
      <c r="D21" s="2"/>
      <c r="E21" s="2"/>
      <c r="F21" s="2"/>
      <c r="G21" s="2"/>
      <c r="H21" s="3" t="str">
        <f>IF(SUMPRODUCT((B21:G21&lt;&gt;"")*$B$6:$G$6)=0,"",ROUND(SUMPRODUCT((B21:G21&lt;&gt;"")*B21:G21/$B$5:$G$5*$B$6:$G$6)/SUMPRODUCT((B21:G21&lt;&gt;"")*$B$6:$G$6),4))</f>
        <v/>
      </c>
      <c r="I21" s="8" t="str">
        <f>IF(H21="","",IF(H21&gt;=$L$6,"Sehr gut",IF(H21&gt;=$L$7,"Gut",IF(H21&gt;=$L$8,"Befriedigend",IF(H21&gt;=$L$9,"Genügend","Nicht genügend")))))</f>
        <v/>
      </c>
    </row>
    <row r="22">
      <c r="A22" s="2"/>
      <c r="B22" s="2"/>
      <c r="C22" s="2"/>
      <c r="D22" s="2"/>
      <c r="E22" s="2"/>
      <c r="F22" s="2"/>
      <c r="G22" s="2"/>
      <c r="H22" s="3" t="str">
        <f>IF(SUMPRODUCT((B22:G22&lt;&gt;"")*$B$6:$G$6)=0,"",ROUND(SUMPRODUCT((B22:G22&lt;&gt;"")*B22:G22/$B$5:$G$5*$B$6:$G$6)/SUMPRODUCT((B22:G22&lt;&gt;"")*$B$6:$G$6),4))</f>
        <v/>
      </c>
      <c r="I22" s="8" t="str">
        <f>IF(H22="","",IF(H22&gt;=$L$6,"Sehr gut",IF(H22&gt;=$L$7,"Gut",IF(H22&gt;=$L$8,"Befriedigend",IF(H22&gt;=$L$9,"Genügend","Nicht genügend")))))</f>
        <v/>
      </c>
    </row>
    <row r="23">
      <c r="A23" s="2"/>
      <c r="B23" s="2"/>
      <c r="C23" s="2"/>
      <c r="D23" s="2"/>
      <c r="E23" s="2"/>
      <c r="F23" s="2"/>
      <c r="G23" s="2"/>
      <c r="H23" s="3" t="str">
        <f>IF(SUMPRODUCT((B23:G23&lt;&gt;"")*$B$6:$G$6)=0,"",ROUND(SUMPRODUCT((B23:G23&lt;&gt;"")*B23:G23/$B$5:$G$5*$B$6:$G$6)/SUMPRODUCT((B23:G23&lt;&gt;"")*$B$6:$G$6),4))</f>
        <v/>
      </c>
      <c r="I23" s="8" t="str">
        <f>IF(H23="","",IF(H23&gt;=$L$6,"Sehr gut",IF(H23&gt;=$L$7,"Gut",IF(H23&gt;=$L$8,"Befriedigend",IF(H23&gt;=$L$9,"Genügend","Nicht genügend")))))</f>
        <v/>
      </c>
    </row>
    <row r="24">
      <c r="A24" s="2"/>
      <c r="B24" s="2"/>
      <c r="C24" s="2"/>
      <c r="D24" s="2"/>
      <c r="E24" s="2"/>
      <c r="F24" s="2"/>
      <c r="G24" s="2"/>
      <c r="H24" s="3" t="str">
        <f>IF(SUMPRODUCT((B24:G24&lt;&gt;"")*$B$6:$G$6)=0,"",ROUND(SUMPRODUCT((B24:G24&lt;&gt;"")*B24:G24/$B$5:$G$5*$B$6:$G$6)/SUMPRODUCT((B24:G24&lt;&gt;"")*$B$6:$G$6),4))</f>
        <v/>
      </c>
      <c r="I24" s="8" t="str">
        <f>IF(H24="","",IF(H24&gt;=$L$6,"Sehr gut",IF(H24&gt;=$L$7,"Gut",IF(H24&gt;=$L$8,"Befriedigend",IF(H24&gt;=$L$9,"Genügend","Nicht genügend")))))</f>
        <v/>
      </c>
    </row>
    <row r="25">
      <c r="A25" s="2"/>
      <c r="B25" s="2"/>
      <c r="C25" s="2"/>
      <c r="D25" s="2"/>
      <c r="E25" s="2"/>
      <c r="F25" s="2"/>
      <c r="G25" s="2"/>
      <c r="H25" s="3" t="str">
        <f>IF(SUMPRODUCT((B25:G25&lt;&gt;"")*$B$6:$G$6)=0,"",ROUND(SUMPRODUCT((B25:G25&lt;&gt;"")*B25:G25/$B$5:$G$5*$B$6:$G$6)/SUMPRODUCT((B25:G25&lt;&gt;"")*$B$6:$G$6),4))</f>
        <v/>
      </c>
      <c r="I25" s="8" t="str">
        <f>IF(H25="","",IF(H25&gt;=$L$6,"Sehr gut",IF(H25&gt;=$L$7,"Gut",IF(H25&gt;=$L$8,"Befriedigend",IF(H25&gt;=$L$9,"Genügend","Nicht genügend")))))</f>
        <v/>
      </c>
    </row>
    <row r="26">
      <c r="A26" s="2"/>
      <c r="B26" s="2"/>
      <c r="C26" s="2"/>
      <c r="D26" s="2"/>
      <c r="E26" s="2"/>
      <c r="F26" s="2"/>
      <c r="G26" s="2"/>
      <c r="H26" s="3" t="str">
        <f>IF(SUMPRODUCT((B26:G26&lt;&gt;"")*$B$6:$G$6)=0,"",ROUND(SUMPRODUCT((B26:G26&lt;&gt;"")*B26:G26/$B$5:$G$5*$B$6:$G$6)/SUMPRODUCT((B26:G26&lt;&gt;"")*$B$6:$G$6),4))</f>
        <v/>
      </c>
      <c r="I26" s="8" t="str">
        <f>IF(H26="","",IF(H26&gt;=$L$6,"Sehr gut",IF(H26&gt;=$L$7,"Gut",IF(H26&gt;=$L$8,"Befriedigend",IF(H26&gt;=$L$9,"Genügend","Nicht genügend")))))</f>
        <v/>
      </c>
    </row>
    <row r="27">
      <c r="A27" s="2"/>
      <c r="B27" s="2"/>
      <c r="C27" s="2"/>
      <c r="D27" s="2"/>
      <c r="E27" s="2"/>
      <c r="F27" s="2"/>
      <c r="G27" s="2"/>
      <c r="H27" s="3" t="str">
        <f>IF(SUMPRODUCT((B27:G27&lt;&gt;"")*$B$6:$G$6)=0,"",ROUND(SUMPRODUCT((B27:G27&lt;&gt;"")*B27:G27/$B$5:$G$5*$B$6:$G$6)/SUMPRODUCT((B27:G27&lt;&gt;"")*$B$6:$G$6),4))</f>
        <v/>
      </c>
      <c r="I27" s="8" t="str">
        <f>IF(H27="","",IF(H27&gt;=$L$6,"Sehr gut",IF(H27&gt;=$L$7,"Gut",IF(H27&gt;=$L$8,"Befriedigend",IF(H27&gt;=$L$9,"Genügend","Nicht genügend")))))</f>
        <v/>
      </c>
    </row>
    <row r="28">
      <c r="A28" s="2"/>
      <c r="B28" s="2"/>
      <c r="C28" s="2"/>
      <c r="D28" s="2"/>
      <c r="E28" s="2"/>
      <c r="F28" s="2"/>
      <c r="G28" s="2"/>
      <c r="H28" s="3" t="str">
        <f>IF(SUMPRODUCT((B28:G28&lt;&gt;"")*$B$6:$G$6)=0,"",ROUND(SUMPRODUCT((B28:G28&lt;&gt;"")*B28:G28/$B$5:$G$5*$B$6:$G$6)/SUMPRODUCT((B28:G28&lt;&gt;"")*$B$6:$G$6),4))</f>
        <v/>
      </c>
      <c r="I28" s="8" t="str">
        <f>IF(H28="","",IF(H28&gt;=$L$6,"Sehr gut",IF(H28&gt;=$L$7,"Gut",IF(H28&gt;=$L$8,"Befriedigend",IF(H28&gt;=$L$9,"Genügend","Nicht genügend")))))</f>
        <v/>
      </c>
    </row>
    <row r="29">
      <c r="A29" s="2"/>
      <c r="B29" s="2"/>
      <c r="C29" s="2"/>
      <c r="D29" s="2"/>
      <c r="E29" s="2"/>
      <c r="F29" s="2"/>
      <c r="G29" s="2"/>
      <c r="H29" s="3" t="str">
        <f>IF(SUMPRODUCT((B29:G29&lt;&gt;"")*$B$6:$G$6)=0,"",ROUND(SUMPRODUCT((B29:G29&lt;&gt;"")*B29:G29/$B$5:$G$5*$B$6:$G$6)/SUMPRODUCT((B29:G29&lt;&gt;"")*$B$6:$G$6),4))</f>
        <v/>
      </c>
      <c r="I29" s="8" t="str">
        <f>IF(H29="","",IF(H29&gt;=$L$6,"Sehr gut",IF(H29&gt;=$L$7,"Gut",IF(H29&gt;=$L$8,"Befriedigend",IF(H29&gt;=$L$9,"Genügend","Nicht genügend")))))</f>
        <v/>
      </c>
    </row>
    <row r="30">
      <c r="A30" s="2"/>
      <c r="B30" s="2"/>
      <c r="C30" s="2"/>
      <c r="D30" s="2"/>
      <c r="E30" s="2"/>
      <c r="F30" s="2"/>
      <c r="G30" s="2"/>
      <c r="H30" s="3" t="str">
        <f>IF(SUMPRODUCT((B30:G30&lt;&gt;"")*$B$6:$G$6)=0,"",ROUND(SUMPRODUCT((B30:G30&lt;&gt;"")*B30:G30/$B$5:$G$5*$B$6:$G$6)/SUMPRODUCT((B30:G30&lt;&gt;"")*$B$6:$G$6),4))</f>
        <v/>
      </c>
      <c r="I30" s="8" t="str">
        <f>IF(H30="","",IF(H30&gt;=$L$6,"Sehr gut",IF(H30&gt;=$L$7,"Gut",IF(H30&gt;=$L$8,"Befriedigend",IF(H30&gt;=$L$9,"Genügend","Nicht genügend")))))</f>
        <v/>
      </c>
    </row>
    <row r="31">
      <c r="A31" s="2"/>
      <c r="B31" s="2"/>
      <c r="C31" s="2"/>
      <c r="D31" s="2"/>
      <c r="E31" s="2"/>
      <c r="F31" s="2"/>
      <c r="G31" s="2"/>
      <c r="H31" s="3" t="str">
        <f>IF(SUMPRODUCT((B31:G31&lt;&gt;"")*$B$6:$G$6)=0,"",ROUND(SUMPRODUCT((B31:G31&lt;&gt;"")*B31:G31/$B$5:$G$5*$B$6:$G$6)/SUMPRODUCT((B31:G31&lt;&gt;"")*$B$6:$G$6),4))</f>
        <v/>
      </c>
      <c r="I31" s="8" t="str">
        <f>IF(H31="","",IF(H31&gt;=$L$6,"Sehr gut",IF(H31&gt;=$L$7,"Gut",IF(H31&gt;=$L$8,"Befriedigend",IF(H31&gt;=$L$9,"Genügend","Nicht genügend")))))</f>
        <v/>
      </c>
    </row>
    <row r="32">
      <c r="A32" s="2"/>
      <c r="B32" s="2"/>
      <c r="C32" s="2"/>
      <c r="D32" s="2"/>
      <c r="E32" s="2"/>
      <c r="F32" s="2"/>
      <c r="G32" s="2"/>
      <c r="H32" s="3" t="str">
        <f>IF(SUMPRODUCT((B32:G32&lt;&gt;"")*$B$6:$G$6)=0,"",ROUND(SUMPRODUCT((B32:G32&lt;&gt;"")*B32:G32/$B$5:$G$5*$B$6:$G$6)/SUMPRODUCT((B32:G32&lt;&gt;"")*$B$6:$G$6),4))</f>
        <v/>
      </c>
      <c r="I32" s="8" t="str">
        <f>IF(H32="","",IF(H32&gt;=$L$6,"Sehr gut",IF(H32&gt;=$L$7,"Gut",IF(H32&gt;=$L$8,"Befriedigend",IF(H32&gt;=$L$9,"Genügend","Nicht genügend")))))</f>
        <v/>
      </c>
    </row>
    <row r="33">
      <c r="A33" s="2"/>
      <c r="B33" s="2"/>
      <c r="C33" s="2"/>
      <c r="D33" s="2"/>
      <c r="E33" s="2"/>
      <c r="F33" s="2"/>
      <c r="G33" s="2"/>
      <c r="H33" s="3" t="str">
        <f>IF(SUMPRODUCT((B33:G33&lt;&gt;"")*$B$6:$G$6)=0,"",ROUND(SUMPRODUCT((B33:G33&lt;&gt;"")*B33:G33/$B$5:$G$5*$B$6:$G$6)/SUMPRODUCT((B33:G33&lt;&gt;"")*$B$6:$G$6),4))</f>
        <v/>
      </c>
      <c r="I33" s="8" t="str">
        <f>IF(H33="","",IF(H33&gt;=$L$6,"Sehr gut",IF(H33&gt;=$L$7,"Gut",IF(H33&gt;=$L$8,"Befriedigend",IF(H33&gt;=$L$9,"Genügend","Nicht genügend")))))</f>
        <v/>
      </c>
    </row>
    <row r="34">
      <c r="A34" s="2"/>
      <c r="B34" s="2"/>
      <c r="C34" s="2"/>
      <c r="D34" s="2"/>
      <c r="E34" s="2"/>
      <c r="F34" s="2"/>
      <c r="G34" s="2"/>
      <c r="H34" s="3" t="str">
        <f>IF(SUMPRODUCT((B34:G34&lt;&gt;"")*$B$6:$G$6)=0,"",ROUND(SUMPRODUCT((B34:G34&lt;&gt;"")*B34:G34/$B$5:$G$5*$B$6:$G$6)/SUMPRODUCT((B34:G34&lt;&gt;"")*$B$6:$G$6),4))</f>
        <v/>
      </c>
      <c r="I34" s="8" t="str">
        <f>IF(H34="","",IF(H34&gt;=$L$6,"Sehr gut",IF(H34&gt;=$L$7,"Gut",IF(H34&gt;=$L$8,"Befriedigend",IF(H34&gt;=$L$9,"Genügend","Nicht genügend")))))</f>
        <v/>
      </c>
    </row>
    <row r="35">
      <c r="A35" s="2"/>
      <c r="B35" s="2"/>
      <c r="C35" s="2"/>
      <c r="D35" s="2"/>
      <c r="E35" s="2"/>
      <c r="F35" s="2"/>
      <c r="G35" s="2"/>
      <c r="H35" s="3" t="str">
        <f>IF(SUMPRODUCT((B35:G35&lt;&gt;"")*$B$6:$G$6)=0,"",ROUND(SUMPRODUCT((B35:G35&lt;&gt;"")*B35:G35/$B$5:$G$5*$B$6:$G$6)/SUMPRODUCT((B35:G35&lt;&gt;"")*$B$6:$G$6),4))</f>
        <v/>
      </c>
      <c r="I35" s="8" t="str">
        <f>IF(H35="","",IF(H35&gt;=$L$6,"Sehr gut",IF(H35&gt;=$L$7,"Gut",IF(H35&gt;=$L$8,"Befriedigend",IF(H35&gt;=$L$9,"Genügend","Nicht genügend")))))</f>
        <v/>
      </c>
    </row>
    <row r="36">
      <c r="A36" s="2"/>
      <c r="B36" s="2"/>
      <c r="C36" s="2"/>
      <c r="D36" s="2"/>
      <c r="E36" s="2"/>
      <c r="F36" s="2"/>
      <c r="G36" s="2"/>
      <c r="H36" s="3" t="str">
        <f>IF(SUMPRODUCT((B36:G36&lt;&gt;"")*$B$6:$G$6)=0,"",ROUND(SUMPRODUCT((B36:G36&lt;&gt;"")*B36:G36/$B$5:$G$5*$B$6:$G$6)/SUMPRODUCT((B36:G36&lt;&gt;"")*$B$6:$G$6),4))</f>
        <v/>
      </c>
      <c r="I36" s="8" t="str">
        <f>IF(H36="","",IF(H36&gt;=$L$6,"Sehr gut",IF(H36&gt;=$L$7,"Gut",IF(H36&gt;=$L$8,"Befriedigend",IF(H36&gt;=$L$9,"Genügend","Nicht genügend")))))</f>
        <v/>
      </c>
    </row>
    <row r="37">
      <c r="A37" s="2"/>
      <c r="B37" s="2"/>
      <c r="C37" s="2"/>
      <c r="D37" s="2"/>
      <c r="E37" s="2"/>
      <c r="F37" s="2"/>
      <c r="G37" s="2"/>
      <c r="H37" s="3" t="str">
        <f>IF(SUMPRODUCT((B37:G37&lt;&gt;"")*$B$6:$G$6)=0,"",ROUND(SUMPRODUCT((B37:G37&lt;&gt;"")*B37:G37/$B$5:$G$5*$B$6:$G$6)/SUMPRODUCT((B37:G37&lt;&gt;"")*$B$6:$G$6),4))</f>
        <v/>
      </c>
      <c r="I37" s="8" t="str">
        <f>IF(H37="","",IF(H37&gt;=$L$6,"Sehr gut",IF(H37&gt;=$L$7,"Gut",IF(H37&gt;=$L$8,"Befriedigend",IF(H37&gt;=$L$9,"Genügend","Nicht genügend")))))</f>
        <v/>
      </c>
    </row>
  </sheetData>
</worksheet>
</file>